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" activeTab="5"/>
  </bookViews>
  <sheets>
    <sheet name="收支预算总表" sheetId="1" r:id="rId1"/>
    <sheet name="支出总表" sheetId="2" r:id="rId2"/>
    <sheet name="一般公共预算支出" sheetId="3" r:id="rId3"/>
    <sheet name="一般公共预算基本支出表" sheetId="4" r:id="rId4"/>
    <sheet name="财政拨款三公" sheetId="5" r:id="rId5"/>
    <sheet name="财政专项" sheetId="6" r:id="rId6"/>
  </sheets>
  <definedNames>
    <definedName name="_xlnm.Print_Area" localSheetId="0">'收支预算总表'!$A$1:$D$27</definedName>
    <definedName name="_xlnm.Print_Area" localSheetId="2">'一般公共预算支出'!$A$1:$K$15</definedName>
    <definedName name="_xlnm.Print_Area" localSheetId="1">'支出总表'!$A$1:$K$15</definedName>
    <definedName name="_xlnm.Print_Titles" localSheetId="0">'收支预算总表'!$1:$5</definedName>
    <definedName name="_xlnm.Print_Titles" localSheetId="2">'一般公共预算支出'!$1:$6</definedName>
    <definedName name="_xlnm.Print_Titles" localSheetId="1">'支出总表'!$1:$6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<sst xmlns="http://schemas.openxmlformats.org/spreadsheetml/2006/main" count="196" uniqueCount="142">
  <si>
    <t xml:space="preserve">  28</t>
  </si>
  <si>
    <t>其中</t>
  </si>
  <si>
    <t>支出总计</t>
  </si>
  <si>
    <t>其他支出</t>
  </si>
  <si>
    <t>对个人和家庭的补助</t>
  </si>
  <si>
    <t>日常公用经费</t>
  </si>
  <si>
    <t>基本支出</t>
  </si>
  <si>
    <t>其中：公务用车运行维护费</t>
  </si>
  <si>
    <t>收入总计</t>
  </si>
  <si>
    <t>上级补助收入</t>
  </si>
  <si>
    <t xml:space="preserve">    绩效工资</t>
  </si>
  <si>
    <t xml:space="preserve">    2011706</t>
  </si>
  <si>
    <t xml:space="preserve">  02</t>
  </si>
  <si>
    <t xml:space="preserve">    差旅费</t>
  </si>
  <si>
    <t xml:space="preserve">    2080502</t>
  </si>
  <si>
    <t xml:space="preserve">    办公设备购置</t>
  </si>
  <si>
    <t>其他资本性支出</t>
  </si>
  <si>
    <t>农林水事务</t>
  </si>
  <si>
    <t>交通运输</t>
  </si>
  <si>
    <t xml:space="preserve">    津贴补贴</t>
  </si>
  <si>
    <t>教育</t>
  </si>
  <si>
    <t xml:space="preserve">      政府性基金预算拨款</t>
  </si>
  <si>
    <t xml:space="preserve">  11</t>
  </si>
  <si>
    <t xml:space="preserve">  15</t>
  </si>
  <si>
    <t xml:space="preserve">收      入 </t>
  </si>
  <si>
    <t>合计</t>
  </si>
  <si>
    <t xml:space="preserve">    邮电费</t>
  </si>
  <si>
    <t>208</t>
  </si>
  <si>
    <t>附属单位上缴收入</t>
  </si>
  <si>
    <t>上年结余（转）</t>
  </si>
  <si>
    <t>公务用车购置及运行费</t>
  </si>
  <si>
    <t>商业服务业等事务</t>
  </si>
  <si>
    <t xml:space="preserve">    维修（护）费</t>
  </si>
  <si>
    <t>人员经费</t>
  </si>
  <si>
    <t xml:space="preserve">  27</t>
  </si>
  <si>
    <t xml:space="preserve">    事业运行（质检）</t>
  </si>
  <si>
    <t>303</t>
  </si>
  <si>
    <t>科目名称</t>
  </si>
  <si>
    <t xml:space="preserve">    其他对个人和家庭的补助</t>
  </si>
  <si>
    <t>资源勘探电力信息等事务</t>
  </si>
  <si>
    <t>功能分类科目</t>
  </si>
  <si>
    <t>310</t>
  </si>
  <si>
    <t xml:space="preserve">    福利费</t>
  </si>
  <si>
    <t>项目</t>
  </si>
  <si>
    <t xml:space="preserve">项目（按功能分类） </t>
  </si>
  <si>
    <t xml:space="preserve">    物业管理费</t>
  </si>
  <si>
    <t xml:space="preserve">    其他商品和服务支出</t>
  </si>
  <si>
    <t xml:space="preserve">本年支出合计 </t>
  </si>
  <si>
    <t xml:space="preserve">    离休费</t>
  </si>
  <si>
    <t xml:space="preserve">    公务用车运行维护费</t>
  </si>
  <si>
    <t xml:space="preserve">  09</t>
  </si>
  <si>
    <t xml:space="preserve">  05</t>
  </si>
  <si>
    <t xml:space="preserve">  01</t>
  </si>
  <si>
    <t xml:space="preserve">事业单位经营收入 </t>
  </si>
  <si>
    <t xml:space="preserve">    其他交通费用</t>
  </si>
  <si>
    <t>经济分类科目</t>
  </si>
  <si>
    <t>城乡社区事务</t>
  </si>
  <si>
    <t>其中：一般公共预算拨款</t>
  </si>
  <si>
    <t xml:space="preserve">    生活补助</t>
  </si>
  <si>
    <t>预算数</t>
  </si>
  <si>
    <t xml:space="preserve">支           出 </t>
  </si>
  <si>
    <t xml:space="preserve">  12</t>
  </si>
  <si>
    <t xml:space="preserve">  16</t>
  </si>
  <si>
    <t xml:space="preserve">    质量技术监督行政执法及业务管理</t>
  </si>
  <si>
    <t>科学技术</t>
  </si>
  <si>
    <t>公务接待费</t>
  </si>
  <si>
    <t xml:space="preserve">    水电费</t>
  </si>
  <si>
    <t xml:space="preserve">    事业单位离退休</t>
  </si>
  <si>
    <t xml:space="preserve">    委托业务费</t>
  </si>
  <si>
    <t>单位：万元</t>
  </si>
  <si>
    <t xml:space="preserve">    劳务费</t>
  </si>
  <si>
    <t xml:space="preserve">  26</t>
  </si>
  <si>
    <t xml:space="preserve">  质量技术监督与检验检疫事务</t>
  </si>
  <si>
    <t>财政拨款收入</t>
  </si>
  <si>
    <t>302</t>
  </si>
  <si>
    <t>工资福利支出</t>
  </si>
  <si>
    <t>社会保障和就业</t>
  </si>
  <si>
    <t>节能环保</t>
  </si>
  <si>
    <t>动用事业基金</t>
  </si>
  <si>
    <t xml:space="preserve">    医疗费</t>
  </si>
  <si>
    <t xml:space="preserve">    基本工资</t>
  </si>
  <si>
    <t xml:space="preserve">  行政事业单位离退休</t>
  </si>
  <si>
    <t xml:space="preserve">  39</t>
  </si>
  <si>
    <t xml:space="preserve">  31</t>
  </si>
  <si>
    <t>项目支出</t>
  </si>
  <si>
    <t xml:space="preserve">    退休费</t>
  </si>
  <si>
    <t xml:space="preserve">本年收入合计 </t>
  </si>
  <si>
    <t xml:space="preserve">    公务接待费</t>
  </si>
  <si>
    <t>文化体育与传媒</t>
  </si>
  <si>
    <t xml:space="preserve">      公务用车购置费</t>
  </si>
  <si>
    <t>其他收入</t>
  </si>
  <si>
    <t>注：包括部门分配管理的本级专项和对下转移支付项目</t>
  </si>
  <si>
    <t xml:space="preserve">  04</t>
  </si>
  <si>
    <t xml:space="preserve">    社会保障缴费</t>
  </si>
  <si>
    <t>商品和服务支出</t>
  </si>
  <si>
    <t>合  计</t>
  </si>
  <si>
    <t>事业单位
经营支出</t>
  </si>
  <si>
    <t xml:space="preserve">预算数 </t>
  </si>
  <si>
    <t xml:space="preserve">  99</t>
  </si>
  <si>
    <t xml:space="preserve">    2011799</t>
  </si>
  <si>
    <t xml:space="preserve">    2011750</t>
  </si>
  <si>
    <t xml:space="preserve">  17</t>
  </si>
  <si>
    <t xml:space="preserve">  13</t>
  </si>
  <si>
    <t>医疗卫生</t>
  </si>
  <si>
    <t xml:space="preserve">    其他资本性支出</t>
  </si>
  <si>
    <t xml:space="preserve">    因公出国（境）费用</t>
  </si>
  <si>
    <t xml:space="preserve">    办公费</t>
  </si>
  <si>
    <t xml:space="preserve">  29</t>
  </si>
  <si>
    <t xml:space="preserve">    其他质量技术监督与检验检疫事务支出</t>
  </si>
  <si>
    <t xml:space="preserve">    奖金</t>
  </si>
  <si>
    <t>粮油物资管理事务</t>
  </si>
  <si>
    <t xml:space="preserve">    会议费</t>
  </si>
  <si>
    <t xml:space="preserve">    工会会费</t>
  </si>
  <si>
    <t xml:space="preserve">    其他工资福利支出</t>
  </si>
  <si>
    <t xml:space="preserve">  03</t>
  </si>
  <si>
    <t xml:space="preserve">  07</t>
  </si>
  <si>
    <t>国土资源气象等事务</t>
  </si>
  <si>
    <t xml:space="preserve">    培训费</t>
  </si>
  <si>
    <t>公共安全</t>
  </si>
  <si>
    <t>一般公共服务</t>
  </si>
  <si>
    <t>事业收入</t>
  </si>
  <si>
    <t>上缴上
级支出</t>
  </si>
  <si>
    <t>因公出国（境）费</t>
  </si>
  <si>
    <t xml:space="preserve">结转下年 </t>
  </si>
  <si>
    <t>201</t>
  </si>
  <si>
    <t>对附属单位
补助支出</t>
  </si>
  <si>
    <t xml:space="preserve">项目 </t>
  </si>
  <si>
    <t>科目编码</t>
  </si>
  <si>
    <t xml:space="preserve">    住房公积金</t>
  </si>
  <si>
    <t xml:space="preserve">    国家太阳能热水器产品质量监督检验中心设备更新维护项目</t>
  </si>
  <si>
    <t xml:space="preserve">    国家饮料及粮油制品质量监督检验中心设备更新维护项目</t>
  </si>
  <si>
    <t xml:space="preserve">    质量监督检验中心建设项目</t>
  </si>
  <si>
    <t xml:space="preserve">    质量监督专项经费</t>
  </si>
  <si>
    <t xml:space="preserve">    质量考核工作经费</t>
  </si>
  <si>
    <t xml:space="preserve">    产品质量监督抽查经费</t>
  </si>
  <si>
    <t xml:space="preserve">    技术装备及配套设施改造</t>
  </si>
  <si>
    <t>2016年财政专项支出预算表</t>
  </si>
  <si>
    <t xml:space="preserve">2016年收支预算总表 </t>
  </si>
  <si>
    <t>2016年支出总表</t>
  </si>
  <si>
    <t>2016年一般公共预算支出表</t>
  </si>
  <si>
    <t>2016年一般公共预算基本支出表</t>
  </si>
  <si>
    <t>2016年财政拨款“三公”经费支出表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</si>
</sst>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_ * #,##0_ ;_ * \-#,##0_ ;_ * &quot;-&quot;_ ;_ @_ "/>
    <numFmt numFmtId="185" formatCode="_ &quot;￥&quot;* #,##0_ ;_ &quot;￥&quot;* \-#,##0_ ;_ &quot;￥&quot;* &quot;-&quot;_ ;_ @_ "/>
    <numFmt numFmtId="186" formatCode="_ * #,##0.00_ ;_ * \-#,##0.00_ ;_ * &quot;-&quot;??_ ;_ @_ "/>
    <numFmt numFmtId="187" formatCode="_ &quot;￥&quot;* #,##0.00_ ;_ &quot;￥&quot;* \-#,##0.00_ ;_ &quot;￥&quot;* &quot;-&quot;??_ ;_ @_ "/>
    <numFmt numFmtId="188" formatCode="#,##0.0000"/>
    <numFmt numFmtId="189" formatCode=";;"/>
  </numFmts>
  <fonts count="8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黑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name val="T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7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3" xfId="0" applyFill="1" applyBorder="1" applyAlignment="1">
      <alignment vertical="center"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6" xfId="0" applyFont="1" applyFill="1" applyBorder="1" applyAlignment="1">
      <alignment/>
    </xf>
    <xf numFmtId="0" fontId="2" fillId="0" borderId="0" xfId="0" applyFill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2" fillId="0" borderId="0" xfId="0" applyBorder="1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vertical="center"/>
    </xf>
    <xf numFmtId="40" fontId="0" fillId="0" borderId="1" xfId="0" applyNumberFormat="1" applyBorder="1" applyAlignment="1">
      <alignment vertical="center"/>
    </xf>
    <xf numFmtId="40" fontId="0" fillId="0" borderId="1" xfId="0" applyNumberFormat="1" applyFill="1" applyBorder="1" applyAlignment="1">
      <alignment vertical="center"/>
    </xf>
    <xf numFmtId="40" fontId="0" fillId="0" borderId="3" xfId="0" applyNumberFormat="1" applyBorder="1" applyAlignment="1">
      <alignment vertical="center"/>
    </xf>
    <xf numFmtId="40" fontId="0" fillId="0" borderId="6" xfId="0" applyNumberFormat="1" applyFill="1" applyBorder="1" applyAlignment="1">
      <alignment vertical="center"/>
    </xf>
    <xf numFmtId="40" fontId="0" fillId="0" borderId="6" xfId="0" applyNumberFormat="1" applyBorder="1" applyAlignment="1">
      <alignment vertical="center"/>
    </xf>
    <xf numFmtId="40" fontId="0" fillId="0" borderId="5" xfId="0" applyNumberFormat="1" applyBorder="1" applyAlignment="1">
      <alignment vertical="center"/>
    </xf>
    <xf numFmtId="40" fontId="2" fillId="0" borderId="8" xfId="0" applyNumberFormat="1" applyFont="1" applyFill="1" applyBorder="1" applyAlignment="1" applyProtection="1">
      <alignment vertical="center"/>
      <protection/>
    </xf>
    <xf numFmtId="40" fontId="2" fillId="0" borderId="3" xfId="0" applyNumberFormat="1" applyFont="1" applyFill="1" applyBorder="1" applyAlignment="1" applyProtection="1">
      <alignment vertical="center"/>
      <protection/>
    </xf>
    <xf numFmtId="40" fontId="0" fillId="0" borderId="9" xfId="0" applyNumberFormat="1" applyBorder="1" applyAlignment="1">
      <alignment vertical="center"/>
    </xf>
    <xf numFmtId="40" fontId="0" fillId="0" borderId="3" xfId="0" applyNumberFormat="1" applyFill="1" applyBorder="1" applyAlignment="1">
      <alignment vertical="center"/>
    </xf>
    <xf numFmtId="40" fontId="0" fillId="0" borderId="7" xfId="0" applyNumberFormat="1" applyFill="1" applyBorder="1" applyAlignment="1">
      <alignment vertical="center"/>
    </xf>
    <xf numFmtId="40" fontId="0" fillId="0" borderId="7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40" fontId="2" fillId="0" borderId="2" xfId="0" applyNumberFormat="1" applyFont="1" applyFill="1" applyBorder="1" applyAlignment="1" applyProtection="1">
      <alignment horizontal="right" vertical="center" wrapText="1"/>
      <protection/>
    </xf>
    <xf numFmtId="40" fontId="2" fillId="0" borderId="5" xfId="0" applyNumberFormat="1" applyBorder="1" applyAlignment="1">
      <alignment horizontal="right" vertical="center" wrapText="1"/>
    </xf>
    <xf numFmtId="40" fontId="2" fillId="0" borderId="7" xfId="0" applyNumberFormat="1" applyFill="1" applyBorder="1" applyAlignment="1">
      <alignment horizontal="right" vertical="center" wrapText="1"/>
    </xf>
    <xf numFmtId="40" fontId="2" fillId="0" borderId="2" xfId="0" applyNumberFormat="1" applyFill="1" applyBorder="1" applyAlignment="1">
      <alignment horizontal="right" vertical="center" wrapText="1"/>
    </xf>
    <xf numFmtId="40" fontId="2" fillId="0" borderId="2" xfId="0" applyNumberFormat="1" applyFont="1" applyFill="1" applyBorder="1" applyAlignment="1" applyProtection="1">
      <alignment horizontal="right" vertical="center" wrapText="1"/>
      <protection/>
    </xf>
    <xf numFmtId="40" fontId="2" fillId="0" borderId="1" xfId="0" applyNumberFormat="1" applyFont="1" applyFill="1" applyBorder="1" applyAlignment="1" applyProtection="1">
      <alignment horizontal="right" vertical="center" wrapText="1"/>
      <protection/>
    </xf>
    <xf numFmtId="40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189" fontId="2" fillId="0" borderId="1" xfId="0" applyNumberFormat="1" applyFont="1" applyFill="1" applyBorder="1" applyAlignment="1" applyProtection="1">
      <alignment vertical="center" wrapText="1"/>
      <protection/>
    </xf>
    <xf numFmtId="4" fontId="2" fillId="0" borderId="1" xfId="0" applyNumberFormat="1" applyFont="1" applyFill="1" applyBorder="1" applyAlignment="1" applyProtection="1">
      <alignment vertical="center"/>
      <protection/>
    </xf>
    <xf numFmtId="49" fontId="2" fillId="0" borderId="1" xfId="0" applyNumberFormat="1" applyFont="1" applyFill="1" applyBorder="1" applyAlignment="1" applyProtection="1">
      <alignment vertical="center"/>
      <protection/>
    </xf>
    <xf numFmtId="40" fontId="2" fillId="0" borderId="2" xfId="0" applyNumberFormat="1" applyFont="1" applyFill="1" applyBorder="1" applyAlignment="1" applyProtection="1">
      <alignment vertical="center"/>
      <protection/>
    </xf>
    <xf numFmtId="40" fontId="2" fillId="0" borderId="5" xfId="0" applyNumberFormat="1" applyFont="1" applyFill="1" applyBorder="1" applyAlignment="1" applyProtection="1">
      <alignment vertical="center"/>
      <protection/>
    </xf>
    <xf numFmtId="40" fontId="2" fillId="0" borderId="7" xfId="0" applyNumberFormat="1" applyFont="1" applyFill="1" applyBorder="1" applyAlignment="1" applyProtection="1">
      <alignment vertical="center"/>
      <protection/>
    </xf>
    <xf numFmtId="40" fontId="2" fillId="0" borderId="1" xfId="0" applyNumberFormat="1" applyFont="1" applyFill="1" applyBorder="1" applyAlignment="1" applyProtection="1">
      <alignment vertical="center"/>
      <protection/>
    </xf>
    <xf numFmtId="188" fontId="2" fillId="0" borderId="1" xfId="0" applyNumberFormat="1" applyFont="1" applyFill="1" applyBorder="1" applyAlignment="1" applyProtection="1">
      <alignment vertical="center"/>
      <protection/>
    </xf>
    <xf numFmtId="40" fontId="0" fillId="0" borderId="1" xfId="0" applyNumberFormat="1" applyFill="1" applyBorder="1" applyAlignment="1">
      <alignment vertical="center"/>
    </xf>
    <xf numFmtId="40" fontId="0" fillId="0" borderId="2" xfId="0" applyNumberFormat="1" applyFill="1" applyBorder="1" applyAlignment="1">
      <alignment vertical="center"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47.33203125" style="0" customWidth="1"/>
    <col min="2" max="2" width="32.83203125" style="0" customWidth="1"/>
    <col min="3" max="3" width="38" style="0" customWidth="1"/>
    <col min="4" max="4" width="22.33203125" style="0" customWidth="1"/>
    <col min="5" max="5" width="14.83203125" style="0" customWidth="1"/>
    <col min="6" max="8" width="9" style="0" customWidth="1"/>
  </cols>
  <sheetData>
    <row r="1" spans="1:8" ht="20.25" customHeight="1">
      <c r="A1" s="4"/>
      <c r="B1" s="5"/>
      <c r="C1" s="5"/>
      <c r="D1" s="6"/>
      <c r="E1" s="5"/>
      <c r="F1" s="5"/>
      <c r="G1" s="5"/>
      <c r="H1" s="5"/>
    </row>
    <row r="2" spans="1:8" ht="27" customHeight="1">
      <c r="A2" s="7" t="s">
        <v>137</v>
      </c>
      <c r="B2" s="7"/>
      <c r="C2" s="7"/>
      <c r="D2" s="7"/>
      <c r="E2" s="5"/>
      <c r="F2" s="5"/>
      <c r="G2" s="5"/>
      <c r="H2" s="5"/>
    </row>
    <row r="3" spans="2:8" ht="18.75" customHeight="1">
      <c r="B3" s="4"/>
      <c r="C3" s="4"/>
      <c r="D3" s="6" t="s">
        <v>69</v>
      </c>
      <c r="E3" s="4"/>
      <c r="F3" s="4"/>
      <c r="G3" s="8"/>
      <c r="H3" s="8"/>
    </row>
    <row r="4" spans="1:8" ht="24" customHeight="1">
      <c r="A4" s="94" t="s">
        <v>24</v>
      </c>
      <c r="B4" s="95"/>
      <c r="C4" s="23" t="s">
        <v>60</v>
      </c>
      <c r="D4" s="24"/>
      <c r="E4" s="4"/>
      <c r="F4" s="4"/>
      <c r="G4" s="4"/>
      <c r="H4" s="8"/>
    </row>
    <row r="5" spans="1:8" ht="21.75" customHeight="1">
      <c r="A5" s="9" t="s">
        <v>126</v>
      </c>
      <c r="B5" s="10" t="s">
        <v>97</v>
      </c>
      <c r="C5" s="25" t="s">
        <v>44</v>
      </c>
      <c r="D5" s="26" t="s">
        <v>97</v>
      </c>
      <c r="E5" s="8"/>
      <c r="F5" s="4"/>
      <c r="G5" s="4"/>
      <c r="H5" s="4"/>
    </row>
    <row r="6" spans="1:8" ht="21" customHeight="1">
      <c r="A6" s="11" t="s">
        <v>73</v>
      </c>
      <c r="B6" s="80">
        <v>2180.1</v>
      </c>
      <c r="C6" s="12" t="s">
        <v>119</v>
      </c>
      <c r="D6" s="79">
        <v>2971.7</v>
      </c>
      <c r="E6" s="4"/>
      <c r="F6" s="4"/>
      <c r="G6" s="8"/>
      <c r="H6" s="4"/>
    </row>
    <row r="7" spans="1:8" ht="21" customHeight="1">
      <c r="A7" s="11" t="s">
        <v>57</v>
      </c>
      <c r="B7" s="81">
        <v>2180.1</v>
      </c>
      <c r="C7" s="12" t="s">
        <v>118</v>
      </c>
      <c r="D7" s="79">
        <v>0</v>
      </c>
      <c r="E7" s="4"/>
      <c r="F7" s="4"/>
      <c r="G7" s="8"/>
      <c r="H7" s="8"/>
    </row>
    <row r="8" spans="1:8" ht="21" customHeight="1">
      <c r="A8" s="13" t="s">
        <v>21</v>
      </c>
      <c r="B8" s="79">
        <v>0</v>
      </c>
      <c r="C8" s="12" t="s">
        <v>20</v>
      </c>
      <c r="D8" s="79">
        <v>0</v>
      </c>
      <c r="E8" s="4"/>
      <c r="F8" s="4"/>
      <c r="G8" s="8"/>
      <c r="H8" s="8"/>
    </row>
    <row r="9" spans="1:8" ht="21" customHeight="1">
      <c r="A9" s="11" t="s">
        <v>120</v>
      </c>
      <c r="B9" s="79">
        <v>0</v>
      </c>
      <c r="C9" s="12" t="s">
        <v>64</v>
      </c>
      <c r="D9" s="79">
        <v>0</v>
      </c>
      <c r="E9" s="4"/>
      <c r="F9" s="4"/>
      <c r="G9" s="8"/>
      <c r="H9" s="4"/>
    </row>
    <row r="10" spans="1:8" ht="21" customHeight="1">
      <c r="A10" s="11" t="s">
        <v>53</v>
      </c>
      <c r="B10" s="79">
        <v>650</v>
      </c>
      <c r="C10" s="12" t="s">
        <v>88</v>
      </c>
      <c r="D10" s="79">
        <v>0</v>
      </c>
      <c r="E10" s="4"/>
      <c r="F10" s="4"/>
      <c r="G10" s="8"/>
      <c r="H10" s="4"/>
    </row>
    <row r="11" spans="1:8" ht="21" customHeight="1">
      <c r="A11" s="11" t="s">
        <v>9</v>
      </c>
      <c r="B11" s="79">
        <v>100</v>
      </c>
      <c r="C11" s="12" t="s">
        <v>76</v>
      </c>
      <c r="D11" s="79">
        <v>207.9</v>
      </c>
      <c r="E11" s="4"/>
      <c r="F11" s="4"/>
      <c r="G11" s="4"/>
      <c r="H11" s="4"/>
    </row>
    <row r="12" spans="1:8" ht="21" customHeight="1">
      <c r="A12" s="11" t="s">
        <v>28</v>
      </c>
      <c r="B12" s="79">
        <v>0</v>
      </c>
      <c r="C12" s="12" t="s">
        <v>103</v>
      </c>
      <c r="D12" s="79">
        <v>0</v>
      </c>
      <c r="E12" s="4"/>
      <c r="F12" s="4"/>
      <c r="G12" s="4"/>
      <c r="H12" s="4"/>
    </row>
    <row r="13" spans="1:8" ht="21" customHeight="1">
      <c r="A13" s="14" t="s">
        <v>90</v>
      </c>
      <c r="B13" s="80">
        <v>9.5</v>
      </c>
      <c r="C13" s="12" t="s">
        <v>77</v>
      </c>
      <c r="D13" s="79">
        <v>0</v>
      </c>
      <c r="E13" s="4"/>
      <c r="F13" s="4"/>
      <c r="G13" s="8"/>
      <c r="H13" s="4"/>
    </row>
    <row r="14" spans="1:8" ht="21" customHeight="1">
      <c r="A14" s="29"/>
      <c r="B14" s="27"/>
      <c r="C14" s="12" t="s">
        <v>56</v>
      </c>
      <c r="D14" s="79">
        <v>0</v>
      </c>
      <c r="E14" s="4"/>
      <c r="F14" s="4"/>
      <c r="G14" s="8"/>
      <c r="H14" s="4"/>
    </row>
    <row r="15" spans="1:8" ht="21" customHeight="1">
      <c r="A15" s="29"/>
      <c r="B15" s="28"/>
      <c r="C15" s="11" t="s">
        <v>17</v>
      </c>
      <c r="D15" s="79">
        <v>0</v>
      </c>
      <c r="E15" s="4"/>
      <c r="F15" s="4"/>
      <c r="G15" s="8"/>
      <c r="H15" s="4"/>
    </row>
    <row r="16" spans="1:8" ht="21" customHeight="1">
      <c r="A16" s="11"/>
      <c r="B16" s="28"/>
      <c r="C16" s="11" t="s">
        <v>18</v>
      </c>
      <c r="D16" s="79">
        <v>0</v>
      </c>
      <c r="E16" s="4"/>
      <c r="F16" s="4"/>
      <c r="G16" s="8"/>
      <c r="H16" s="4"/>
    </row>
    <row r="17" spans="1:8" ht="21" customHeight="1">
      <c r="A17" s="11"/>
      <c r="B17" s="28"/>
      <c r="C17" s="11" t="s">
        <v>39</v>
      </c>
      <c r="D17" s="79">
        <v>0</v>
      </c>
      <c r="E17" s="4"/>
      <c r="F17" s="4"/>
      <c r="G17" s="4"/>
      <c r="H17" s="4"/>
    </row>
    <row r="18" spans="1:8" ht="21" customHeight="1">
      <c r="A18" s="11"/>
      <c r="B18" s="28"/>
      <c r="C18" s="11" t="s">
        <v>31</v>
      </c>
      <c r="D18" s="79">
        <v>0</v>
      </c>
      <c r="E18" s="4"/>
      <c r="F18" s="4"/>
      <c r="G18" s="4"/>
      <c r="H18" s="8"/>
    </row>
    <row r="19" spans="1:8" ht="21" customHeight="1">
      <c r="A19" s="11"/>
      <c r="B19" s="28"/>
      <c r="C19" s="11" t="s">
        <v>116</v>
      </c>
      <c r="D19" s="79">
        <v>0</v>
      </c>
      <c r="E19" s="4"/>
      <c r="F19" s="4"/>
      <c r="G19" s="4"/>
      <c r="H19" s="8"/>
    </row>
    <row r="20" spans="1:8" ht="21" customHeight="1">
      <c r="A20" s="11"/>
      <c r="B20" s="30"/>
      <c r="C20" s="11" t="s">
        <v>110</v>
      </c>
      <c r="D20" s="79">
        <v>0</v>
      </c>
      <c r="E20" s="4"/>
      <c r="F20" s="4"/>
      <c r="G20" s="4"/>
      <c r="H20" s="8"/>
    </row>
    <row r="21" spans="1:8" ht="21" customHeight="1">
      <c r="A21" s="14"/>
      <c r="B21" s="31"/>
      <c r="C21" s="11" t="s">
        <v>3</v>
      </c>
      <c r="D21" s="80">
        <v>0</v>
      </c>
      <c r="E21" s="4"/>
      <c r="F21" s="4"/>
      <c r="G21" s="8"/>
      <c r="H21" s="8"/>
    </row>
    <row r="22" spans="1:8" ht="21" customHeight="1">
      <c r="A22" s="11"/>
      <c r="B22" s="15"/>
      <c r="C22" s="16"/>
      <c r="D22" s="76"/>
      <c r="E22" s="4"/>
      <c r="F22" s="8"/>
      <c r="G22" s="8"/>
      <c r="H22" s="8"/>
    </row>
    <row r="23" spans="1:8" ht="21" customHeight="1">
      <c r="A23" s="17" t="s">
        <v>86</v>
      </c>
      <c r="B23" s="79">
        <v>2939.6</v>
      </c>
      <c r="C23" s="18" t="s">
        <v>47</v>
      </c>
      <c r="D23" s="79">
        <v>3179.6</v>
      </c>
      <c r="E23" s="4"/>
      <c r="F23" s="8"/>
      <c r="G23" s="8"/>
      <c r="H23" s="8"/>
    </row>
    <row r="24" spans="1:8" ht="21" customHeight="1">
      <c r="A24" s="11" t="s">
        <v>29</v>
      </c>
      <c r="B24" s="79">
        <v>240</v>
      </c>
      <c r="C24" s="18" t="s">
        <v>123</v>
      </c>
      <c r="D24" s="80">
        <v>0</v>
      </c>
      <c r="E24" s="4"/>
      <c r="F24" s="8"/>
      <c r="G24" s="8"/>
      <c r="H24" s="8"/>
    </row>
    <row r="25" spans="1:8" ht="21" customHeight="1">
      <c r="A25" s="11" t="s">
        <v>78</v>
      </c>
      <c r="B25" s="80">
        <v>0</v>
      </c>
      <c r="C25" s="32"/>
      <c r="D25" s="77"/>
      <c r="E25" s="8"/>
      <c r="F25" s="8"/>
      <c r="G25" s="8"/>
      <c r="H25" s="8"/>
    </row>
    <row r="26" spans="1:8" ht="21" customHeight="1">
      <c r="A26" s="11"/>
      <c r="B26" s="75"/>
      <c r="C26" s="16"/>
      <c r="D26" s="78"/>
      <c r="E26" s="19"/>
      <c r="F26" s="5"/>
      <c r="G26" s="5"/>
      <c r="H26" s="5"/>
    </row>
    <row r="27" spans="1:8" ht="21" customHeight="1">
      <c r="A27" s="17" t="s">
        <v>8</v>
      </c>
      <c r="B27" s="80">
        <v>3179.6</v>
      </c>
      <c r="C27" s="18" t="s">
        <v>2</v>
      </c>
      <c r="D27" s="80">
        <v>3179.6</v>
      </c>
      <c r="E27" s="19"/>
      <c r="F27" s="5"/>
      <c r="G27" s="5"/>
      <c r="H27" s="5"/>
    </row>
    <row r="28" spans="1:8" ht="12.75" customHeight="1">
      <c r="A28" s="20"/>
      <c r="B28" s="21"/>
      <c r="C28" s="19"/>
      <c r="D28" s="19"/>
      <c r="E28" s="19"/>
      <c r="F28" s="5"/>
      <c r="G28" s="5"/>
      <c r="H28" s="5"/>
    </row>
    <row r="29" spans="1:8" ht="12.75" customHeight="1">
      <c r="A29" s="5"/>
      <c r="B29" s="19"/>
      <c r="C29" s="19"/>
      <c r="D29" s="19"/>
      <c r="E29" s="19"/>
      <c r="F29" s="5"/>
      <c r="G29" s="5"/>
      <c r="H29" s="5"/>
    </row>
    <row r="30" spans="1:8" ht="12.75" customHeight="1">
      <c r="A30" s="5"/>
      <c r="B30" s="5"/>
      <c r="C30" s="19"/>
      <c r="D30" s="19"/>
      <c r="E30" s="5"/>
      <c r="F30" s="5"/>
      <c r="G30" s="5"/>
      <c r="H30" s="5"/>
    </row>
    <row r="31" spans="1:8" ht="12.75" customHeight="1">
      <c r="A31" s="5"/>
      <c r="B31" s="5"/>
      <c r="C31" s="19"/>
      <c r="D31" s="19"/>
      <c r="E31" s="5"/>
      <c r="F31" s="5"/>
      <c r="G31" s="5"/>
      <c r="H31" s="5"/>
    </row>
    <row r="32" spans="1:4" ht="12.75" customHeight="1">
      <c r="A32" s="20"/>
      <c r="B32" s="5"/>
      <c r="C32" s="19"/>
      <c r="D32" s="5"/>
    </row>
    <row r="33" ht="12.75" customHeight="1"/>
    <row r="34" ht="12.75" customHeight="1"/>
    <row r="35" spans="5:8" ht="12.75" customHeight="1">
      <c r="E35" s="5"/>
      <c r="F35" s="5"/>
      <c r="G35" s="5"/>
      <c r="H35" s="5"/>
    </row>
    <row r="36" spans="1:4" ht="12.75" customHeight="1">
      <c r="A36" s="20"/>
      <c r="B36" s="5"/>
      <c r="C36" s="5"/>
      <c r="D36" s="5"/>
    </row>
    <row r="37" ht="12.75" customHeight="1"/>
    <row r="38" ht="12.75" customHeight="1"/>
    <row r="39" spans="5:8" ht="12.75" customHeight="1">
      <c r="E39" s="5"/>
      <c r="F39" s="5"/>
      <c r="G39" s="5"/>
      <c r="H39" s="5"/>
    </row>
    <row r="40" spans="1:4" ht="12.75" customHeight="1">
      <c r="A40" s="20"/>
      <c r="B40" s="5"/>
      <c r="C40" s="5"/>
      <c r="D40" s="5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5:8" ht="12.75" customHeight="1">
      <c r="E57" s="5"/>
      <c r="F57" s="5"/>
      <c r="G57" s="5"/>
      <c r="H57" s="5"/>
    </row>
    <row r="58" spans="1:4" ht="12.75" customHeight="1">
      <c r="A58" s="20"/>
      <c r="B58" s="5"/>
      <c r="C58" s="5"/>
      <c r="D58" s="5"/>
    </row>
    <row r="59" spans="5:8" ht="12.75" customHeight="1">
      <c r="E59" s="5"/>
      <c r="F59" s="5"/>
      <c r="G59" s="5"/>
      <c r="H59" s="5"/>
    </row>
    <row r="60" spans="1:4" ht="12.75" customHeight="1">
      <c r="A60" s="20"/>
      <c r="B60" s="5"/>
      <c r="C60" s="5"/>
      <c r="D60" s="5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spans="5:8" ht="14.25" customHeight="1">
      <c r="E72" s="5"/>
      <c r="F72" s="5"/>
      <c r="G72" s="5"/>
      <c r="H72" s="5"/>
    </row>
    <row r="73" spans="1:8" ht="12.75" customHeight="1">
      <c r="A73" s="22"/>
      <c r="B73" s="5"/>
      <c r="C73" s="5"/>
      <c r="D73" s="5"/>
      <c r="E73" s="5"/>
      <c r="F73" s="5"/>
      <c r="G73" s="5"/>
      <c r="H73" s="5"/>
    </row>
    <row r="74" spans="1:8" ht="14.25" customHeight="1">
      <c r="A74" s="20"/>
      <c r="B74" s="5"/>
      <c r="C74" s="5"/>
      <c r="D74" s="5"/>
      <c r="E74" s="5"/>
      <c r="F74" s="5"/>
      <c r="G74" s="5"/>
      <c r="H74" s="5"/>
    </row>
    <row r="75" spans="1:8" ht="12.75" customHeight="1">
      <c r="A75" s="22"/>
      <c r="B75" s="5"/>
      <c r="C75" s="5"/>
      <c r="D75" s="5"/>
      <c r="E75" s="5"/>
      <c r="F75" s="5"/>
      <c r="G75" s="5"/>
      <c r="H75" s="5"/>
    </row>
    <row r="76" spans="1:4" ht="12.75" customHeight="1">
      <c r="A76" s="20"/>
      <c r="B76" s="5"/>
      <c r="C76" s="5"/>
      <c r="D76" s="5"/>
    </row>
  </sheetData>
  <mergeCells count="1">
    <mergeCell ref="A4:B4"/>
  </mergeCells>
  <printOptions horizontalCentered="1"/>
  <pageMargins left="0.74999998873613" right="0.74999998873613" top="0.9842519685039369" bottom="0.9842519685039369" header="0.4999999924907534" footer="0.499999992490753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4.66015625" style="0" customWidth="1"/>
    <col min="2" max="2" width="38" style="0" customWidth="1"/>
    <col min="3" max="3" width="21.16015625" style="0" customWidth="1"/>
    <col min="4" max="4" width="16" style="0" customWidth="1"/>
    <col min="5" max="8" width="15.16015625" style="0" customWidth="1"/>
  </cols>
  <sheetData>
    <row r="1" spans="1:8" ht="15.75" customHeight="1">
      <c r="A1" s="33"/>
      <c r="B1" s="33"/>
      <c r="H1" s="34"/>
    </row>
    <row r="2" spans="1:36" ht="26.25" customHeight="1">
      <c r="A2" s="7" t="s">
        <v>138</v>
      </c>
      <c r="B2" s="7"/>
      <c r="C2" s="7"/>
      <c r="D2" s="7"/>
      <c r="E2" s="7"/>
      <c r="F2" s="7"/>
      <c r="G2" s="7"/>
      <c r="H2" s="7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8.75" customHeight="1">
      <c r="A3" s="4"/>
      <c r="B3" s="4"/>
      <c r="C3" s="8"/>
      <c r="D3" s="8"/>
      <c r="E3" s="8"/>
      <c r="F3" s="8"/>
      <c r="G3" s="8"/>
      <c r="H3" s="34" t="s">
        <v>69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ht="23.25" customHeight="1">
      <c r="A4" s="50" t="s">
        <v>40</v>
      </c>
      <c r="B4" s="51"/>
      <c r="C4" s="94" t="s">
        <v>95</v>
      </c>
      <c r="D4" s="96" t="s">
        <v>1</v>
      </c>
      <c r="E4" s="96"/>
      <c r="F4" s="96"/>
      <c r="G4" s="96"/>
      <c r="H4" s="96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</row>
    <row r="5" spans="1:36" ht="23.25" customHeight="1">
      <c r="A5" s="52" t="s">
        <v>127</v>
      </c>
      <c r="B5" s="53" t="s">
        <v>37</v>
      </c>
      <c r="C5" s="94"/>
      <c r="D5" s="50" t="s">
        <v>6</v>
      </c>
      <c r="E5" s="52" t="s">
        <v>84</v>
      </c>
      <c r="F5" s="54" t="s">
        <v>96</v>
      </c>
      <c r="G5" s="54" t="s">
        <v>125</v>
      </c>
      <c r="H5" s="54" t="s">
        <v>121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ht="21.75" customHeight="1">
      <c r="A6" s="85"/>
      <c r="B6" s="83" t="s">
        <v>25</v>
      </c>
      <c r="C6" s="84">
        <v>3179.6</v>
      </c>
      <c r="D6" s="82">
        <v>1164.51</v>
      </c>
      <c r="E6" s="82">
        <v>1257.09</v>
      </c>
      <c r="F6" s="82">
        <v>758</v>
      </c>
      <c r="G6" s="82">
        <v>0</v>
      </c>
      <c r="H6" s="82">
        <v>0</v>
      </c>
      <c r="I6" s="36"/>
      <c r="J6" s="39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ht="21.75" customHeight="1">
      <c r="A7" s="85" t="s">
        <v>124</v>
      </c>
      <c r="B7" s="83" t="s">
        <v>119</v>
      </c>
      <c r="C7" s="84">
        <v>2971.7</v>
      </c>
      <c r="D7" s="82">
        <v>956.61</v>
      </c>
      <c r="E7" s="82">
        <v>1257.09</v>
      </c>
      <c r="F7" s="82">
        <v>758</v>
      </c>
      <c r="G7" s="82">
        <v>0</v>
      </c>
      <c r="H7" s="82">
        <v>0</v>
      </c>
      <c r="I7" s="43"/>
      <c r="J7" s="39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ht="21.75" customHeight="1">
      <c r="A8" s="85" t="s">
        <v>101</v>
      </c>
      <c r="B8" s="83" t="s">
        <v>72</v>
      </c>
      <c r="C8" s="84">
        <v>2971.7</v>
      </c>
      <c r="D8" s="82">
        <v>956.61</v>
      </c>
      <c r="E8" s="82">
        <v>1257.09</v>
      </c>
      <c r="F8" s="82">
        <v>758</v>
      </c>
      <c r="G8" s="82">
        <v>0</v>
      </c>
      <c r="H8" s="82">
        <v>0</v>
      </c>
      <c r="I8" s="48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ht="21.75" customHeight="1">
      <c r="A9" s="85" t="s">
        <v>11</v>
      </c>
      <c r="B9" s="83" t="s">
        <v>63</v>
      </c>
      <c r="C9" s="84">
        <v>984</v>
      </c>
      <c r="D9" s="82">
        <v>0</v>
      </c>
      <c r="E9" s="82">
        <v>984</v>
      </c>
      <c r="F9" s="82">
        <v>0</v>
      </c>
      <c r="G9" s="82">
        <v>0</v>
      </c>
      <c r="H9" s="82">
        <v>0</v>
      </c>
      <c r="I9" s="48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36" ht="21.75" customHeight="1">
      <c r="A10" s="85" t="s">
        <v>100</v>
      </c>
      <c r="B10" s="83" t="s">
        <v>35</v>
      </c>
      <c r="C10" s="84">
        <v>956.61</v>
      </c>
      <c r="D10" s="82">
        <v>956.61</v>
      </c>
      <c r="E10" s="82">
        <v>0</v>
      </c>
      <c r="F10" s="82">
        <v>0</v>
      </c>
      <c r="G10" s="82">
        <v>0</v>
      </c>
      <c r="H10" s="82">
        <v>0</v>
      </c>
      <c r="I10" s="48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1" spans="1:36" ht="21.75" customHeight="1">
      <c r="A11" s="85" t="s">
        <v>99</v>
      </c>
      <c r="B11" s="83" t="s">
        <v>108</v>
      </c>
      <c r="C11" s="84">
        <v>1031.09</v>
      </c>
      <c r="D11" s="82">
        <v>0</v>
      </c>
      <c r="E11" s="82">
        <v>273.09</v>
      </c>
      <c r="F11" s="82">
        <v>758</v>
      </c>
      <c r="G11" s="82">
        <v>0</v>
      </c>
      <c r="H11" s="82">
        <v>0</v>
      </c>
      <c r="I11" s="48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</row>
    <row r="12" spans="1:36" ht="21.75" customHeight="1">
      <c r="A12" s="85" t="s">
        <v>27</v>
      </c>
      <c r="B12" s="83" t="s">
        <v>76</v>
      </c>
      <c r="C12" s="84">
        <v>207.9</v>
      </c>
      <c r="D12" s="82">
        <v>207.9</v>
      </c>
      <c r="E12" s="82">
        <v>0</v>
      </c>
      <c r="F12" s="82">
        <v>0</v>
      </c>
      <c r="G12" s="82">
        <v>0</v>
      </c>
      <c r="H12" s="82">
        <v>0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1:36" ht="21.75" customHeight="1">
      <c r="A13" s="85" t="s">
        <v>51</v>
      </c>
      <c r="B13" s="83" t="s">
        <v>81</v>
      </c>
      <c r="C13" s="84">
        <v>207.9</v>
      </c>
      <c r="D13" s="82">
        <v>207.9</v>
      </c>
      <c r="E13" s="82">
        <v>0</v>
      </c>
      <c r="F13" s="82">
        <v>0</v>
      </c>
      <c r="G13" s="82">
        <v>0</v>
      </c>
      <c r="H13" s="82">
        <v>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</row>
    <row r="14" spans="1:36" ht="21.75" customHeight="1">
      <c r="A14" s="85" t="s">
        <v>14</v>
      </c>
      <c r="B14" s="83" t="s">
        <v>67</v>
      </c>
      <c r="C14" s="84">
        <v>207.9</v>
      </c>
      <c r="D14" s="82">
        <v>207.9</v>
      </c>
      <c r="E14" s="82">
        <v>0</v>
      </c>
      <c r="F14" s="82">
        <v>0</v>
      </c>
      <c r="G14" s="82">
        <v>0</v>
      </c>
      <c r="H14" s="82">
        <v>0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</row>
    <row r="15" spans="1:36" ht="21.75" customHeight="1">
      <c r="A15" s="40"/>
      <c r="B15" s="41"/>
      <c r="C15" s="42"/>
      <c r="D15" s="42"/>
      <c r="E15" s="42"/>
      <c r="F15" s="42"/>
      <c r="G15" s="42"/>
      <c r="H15" s="42"/>
      <c r="I15" s="43"/>
      <c r="J15" s="39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</row>
    <row r="16" spans="1:36" ht="21.75" customHeight="1">
      <c r="A16" s="45"/>
      <c r="B16" s="46"/>
      <c r="C16" s="47"/>
      <c r="D16" s="47"/>
      <c r="E16" s="47"/>
      <c r="F16" s="47"/>
      <c r="G16" s="47"/>
      <c r="H16" s="47"/>
      <c r="I16" s="48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 ht="21.75" customHeight="1">
      <c r="A17" s="45"/>
      <c r="B17" s="46"/>
      <c r="C17" s="47"/>
      <c r="D17" s="47"/>
      <c r="E17" s="47"/>
      <c r="F17" s="47"/>
      <c r="G17" s="47"/>
      <c r="H17" s="47"/>
      <c r="I17" s="48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ht="12.75" customHeight="1"/>
    <row r="19" ht="12.75" customHeight="1"/>
    <row r="20" ht="9.75" customHeight="1">
      <c r="B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3"/>
    </row>
  </sheetData>
  <mergeCells count="2">
    <mergeCell ref="C4:C5"/>
    <mergeCell ref="D4:H4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4.66015625" style="0" customWidth="1"/>
    <col min="2" max="2" width="38" style="0" customWidth="1"/>
    <col min="3" max="5" width="26" style="0" customWidth="1"/>
  </cols>
  <sheetData>
    <row r="1" spans="1:2" ht="15.75" customHeight="1">
      <c r="A1" s="33"/>
      <c r="B1" s="33"/>
    </row>
    <row r="2" spans="1:33" ht="26.25" customHeight="1">
      <c r="A2" s="7" t="s">
        <v>139</v>
      </c>
      <c r="B2" s="7"/>
      <c r="C2" s="7"/>
      <c r="D2" s="7"/>
      <c r="E2" s="7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ht="18.75" customHeight="1">
      <c r="A3" s="4"/>
      <c r="B3" s="4"/>
      <c r="C3" s="8"/>
      <c r="D3" s="8"/>
      <c r="E3" s="34" t="s">
        <v>69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ht="24.75" customHeight="1">
      <c r="A4" s="50" t="s">
        <v>40</v>
      </c>
      <c r="B4" s="51"/>
      <c r="C4" s="95" t="s">
        <v>95</v>
      </c>
      <c r="D4" s="96" t="s">
        <v>1</v>
      </c>
      <c r="E4" s="9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24.75" customHeight="1">
      <c r="A5" s="52" t="s">
        <v>127</v>
      </c>
      <c r="B5" s="53" t="s">
        <v>37</v>
      </c>
      <c r="C5" s="94"/>
      <c r="D5" s="55" t="s">
        <v>6</v>
      </c>
      <c r="E5" s="56" t="s">
        <v>84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21.75" customHeight="1">
      <c r="A6" s="85"/>
      <c r="B6" s="83" t="s">
        <v>25</v>
      </c>
      <c r="C6" s="84">
        <v>2180.1</v>
      </c>
      <c r="D6" s="82">
        <v>1111.66</v>
      </c>
      <c r="E6" s="82">
        <v>1068.44</v>
      </c>
      <c r="F6" s="36"/>
      <c r="G6" s="39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21.75" customHeight="1">
      <c r="A7" s="85" t="s">
        <v>124</v>
      </c>
      <c r="B7" s="83" t="s">
        <v>119</v>
      </c>
      <c r="C7" s="84">
        <v>1972.2</v>
      </c>
      <c r="D7" s="82">
        <v>903.76</v>
      </c>
      <c r="E7" s="82">
        <v>1068.44</v>
      </c>
      <c r="F7" s="43"/>
      <c r="G7" s="39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ht="21.75" customHeight="1">
      <c r="A8" s="85" t="s">
        <v>101</v>
      </c>
      <c r="B8" s="83" t="s">
        <v>72</v>
      </c>
      <c r="C8" s="84">
        <v>1972.2</v>
      </c>
      <c r="D8" s="82">
        <v>903.76</v>
      </c>
      <c r="E8" s="82">
        <v>1068.44</v>
      </c>
      <c r="F8" s="48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3" ht="21.75" customHeight="1">
      <c r="A9" s="85" t="s">
        <v>11</v>
      </c>
      <c r="B9" s="83" t="s">
        <v>63</v>
      </c>
      <c r="C9" s="84">
        <v>984</v>
      </c>
      <c r="D9" s="82">
        <v>0</v>
      </c>
      <c r="E9" s="82">
        <v>984</v>
      </c>
      <c r="F9" s="48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1:33" ht="21.75" customHeight="1">
      <c r="A10" s="85" t="s">
        <v>100</v>
      </c>
      <c r="B10" s="83" t="s">
        <v>35</v>
      </c>
      <c r="C10" s="84">
        <v>903.76</v>
      </c>
      <c r="D10" s="82">
        <v>903.76</v>
      </c>
      <c r="E10" s="82">
        <v>0</v>
      </c>
      <c r="F10" s="48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3" ht="21.75" customHeight="1">
      <c r="A11" s="85" t="s">
        <v>99</v>
      </c>
      <c r="B11" s="83" t="s">
        <v>108</v>
      </c>
      <c r="C11" s="84">
        <v>84.44</v>
      </c>
      <c r="D11" s="82">
        <v>0</v>
      </c>
      <c r="E11" s="82">
        <v>84.44</v>
      </c>
      <c r="F11" s="48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33" ht="21.75" customHeight="1">
      <c r="A12" s="85" t="s">
        <v>27</v>
      </c>
      <c r="B12" s="83" t="s">
        <v>76</v>
      </c>
      <c r="C12" s="84">
        <v>207.9</v>
      </c>
      <c r="D12" s="82">
        <v>207.9</v>
      </c>
      <c r="E12" s="82">
        <v>0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ht="21.75" customHeight="1">
      <c r="A13" s="85" t="s">
        <v>51</v>
      </c>
      <c r="B13" s="83" t="s">
        <v>81</v>
      </c>
      <c r="C13" s="84">
        <v>207.9</v>
      </c>
      <c r="D13" s="82">
        <v>207.9</v>
      </c>
      <c r="E13" s="82">
        <v>0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ht="21.75" customHeight="1">
      <c r="A14" s="85" t="s">
        <v>14</v>
      </c>
      <c r="B14" s="83" t="s">
        <v>67</v>
      </c>
      <c r="C14" s="84">
        <v>207.9</v>
      </c>
      <c r="D14" s="82">
        <v>207.9</v>
      </c>
      <c r="E14" s="82">
        <v>0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ht="21.75" customHeight="1">
      <c r="A15" s="40"/>
      <c r="B15" s="41"/>
      <c r="C15" s="42"/>
      <c r="D15" s="42"/>
      <c r="E15" s="42"/>
      <c r="F15" s="43"/>
      <c r="G15" s="39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1:33" ht="21.75" customHeight="1">
      <c r="A16" s="45"/>
      <c r="B16" s="46"/>
      <c r="C16" s="47"/>
      <c r="D16" s="47"/>
      <c r="E16" s="47"/>
      <c r="F16" s="48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1:33" ht="21.75" customHeight="1">
      <c r="A17" s="45"/>
      <c r="B17" s="46"/>
      <c r="C17" s="47"/>
      <c r="D17" s="47"/>
      <c r="E17" s="47"/>
      <c r="F17" s="48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ht="12.75" customHeight="1"/>
    <row r="19" ht="12.75" customHeight="1"/>
    <row r="20" ht="9.75" customHeight="1">
      <c r="B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3"/>
    </row>
  </sheetData>
  <mergeCells count="2">
    <mergeCell ref="C4:C5"/>
    <mergeCell ref="D4:E4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1">
      <selection activeCell="H6" sqref="H6"/>
    </sheetView>
  </sheetViews>
  <sheetFormatPr defaultColWidth="9.16015625" defaultRowHeight="11.25"/>
  <cols>
    <col min="1" max="1" width="9.66015625" style="0" customWidth="1"/>
    <col min="2" max="2" width="43.66015625" style="0" customWidth="1"/>
    <col min="3" max="5" width="17.66015625" style="0" customWidth="1"/>
    <col min="6" max="6" width="14.5" style="0" customWidth="1"/>
  </cols>
  <sheetData>
    <row r="1" spans="1:5" ht="21" customHeight="1">
      <c r="A1" s="97" t="s">
        <v>140</v>
      </c>
      <c r="B1" s="97"/>
      <c r="C1" s="97"/>
      <c r="D1" s="97"/>
      <c r="E1" s="97"/>
    </row>
    <row r="2" ht="21.75" customHeight="1">
      <c r="E2" s="3" t="s">
        <v>69</v>
      </c>
    </row>
    <row r="3" spans="1:5" ht="24.75" customHeight="1">
      <c r="A3" s="98" t="s">
        <v>55</v>
      </c>
      <c r="B3" s="98"/>
      <c r="C3" s="98" t="s">
        <v>59</v>
      </c>
      <c r="D3" s="99" t="s">
        <v>1</v>
      </c>
      <c r="E3" s="99"/>
    </row>
    <row r="4" spans="1:5" ht="24.75" customHeight="1">
      <c r="A4" s="2" t="s">
        <v>127</v>
      </c>
      <c r="B4" s="2" t="s">
        <v>37</v>
      </c>
      <c r="C4" s="98"/>
      <c r="D4" s="2" t="s">
        <v>33</v>
      </c>
      <c r="E4" s="2" t="s">
        <v>5</v>
      </c>
    </row>
    <row r="5" spans="1:6" ht="30.75" customHeight="1">
      <c r="A5" s="1"/>
      <c r="B5" s="1" t="s">
        <v>25</v>
      </c>
      <c r="C5" s="60">
        <f aca="true" t="shared" si="0" ref="C5:C40">D5+E5</f>
        <v>1111.6599999999999</v>
      </c>
      <c r="D5" s="91">
        <f>D6+D31</f>
        <v>932.6099999999999</v>
      </c>
      <c r="E5" s="91">
        <f>E13+E38</f>
        <v>179.04999999999998</v>
      </c>
      <c r="F5" s="59"/>
    </row>
    <row r="6" spans="1:5" ht="30.75" customHeight="1">
      <c r="A6" s="58">
        <v>301</v>
      </c>
      <c r="B6" s="57" t="s">
        <v>75</v>
      </c>
      <c r="C6" s="61">
        <f t="shared" si="0"/>
        <v>642.55</v>
      </c>
      <c r="D6" s="92">
        <f>SUM(D7:D12)</f>
        <v>642.55</v>
      </c>
      <c r="E6" s="61"/>
    </row>
    <row r="7" spans="1:5" ht="30.75" customHeight="1">
      <c r="A7" s="1" t="s">
        <v>52</v>
      </c>
      <c r="B7" s="1" t="s">
        <v>80</v>
      </c>
      <c r="C7" s="61">
        <f t="shared" si="0"/>
        <v>127.92</v>
      </c>
      <c r="D7" s="86">
        <v>127.92</v>
      </c>
      <c r="E7" s="63"/>
    </row>
    <row r="8" spans="1:5" ht="30.75" customHeight="1">
      <c r="A8" s="1" t="s">
        <v>12</v>
      </c>
      <c r="B8" s="1" t="s">
        <v>19</v>
      </c>
      <c r="C8" s="61">
        <f t="shared" si="0"/>
        <v>0</v>
      </c>
      <c r="D8" s="86">
        <v>0</v>
      </c>
      <c r="E8" s="63"/>
    </row>
    <row r="9" spans="1:5" ht="30.75" customHeight="1">
      <c r="A9" s="1" t="s">
        <v>114</v>
      </c>
      <c r="B9" s="1" t="s">
        <v>109</v>
      </c>
      <c r="C9" s="61">
        <f t="shared" si="0"/>
        <v>0</v>
      </c>
      <c r="D9" s="86">
        <v>0</v>
      </c>
      <c r="E9" s="64"/>
    </row>
    <row r="10" spans="1:5" ht="30.75" customHeight="1">
      <c r="A10" s="1" t="s">
        <v>92</v>
      </c>
      <c r="B10" s="1" t="s">
        <v>93</v>
      </c>
      <c r="C10" s="61">
        <f t="shared" si="0"/>
        <v>20.17</v>
      </c>
      <c r="D10" s="89">
        <v>20.17</v>
      </c>
      <c r="E10" s="63"/>
    </row>
    <row r="11" spans="1:6" ht="30.75" customHeight="1">
      <c r="A11" s="1" t="s">
        <v>115</v>
      </c>
      <c r="B11" s="1" t="s">
        <v>10</v>
      </c>
      <c r="C11" s="61">
        <f t="shared" si="0"/>
        <v>484.67</v>
      </c>
      <c r="D11" s="87">
        <v>484.67</v>
      </c>
      <c r="E11" s="63"/>
      <c r="F11" s="59"/>
    </row>
    <row r="12" spans="1:5" ht="30.75" customHeight="1">
      <c r="A12" s="1" t="s">
        <v>98</v>
      </c>
      <c r="B12" s="1" t="s">
        <v>113</v>
      </c>
      <c r="C12" s="61">
        <f t="shared" si="0"/>
        <v>9.79</v>
      </c>
      <c r="D12" s="89">
        <v>9.79</v>
      </c>
      <c r="E12" s="63"/>
    </row>
    <row r="13" spans="1:7" ht="30.75" customHeight="1">
      <c r="A13" s="1" t="s">
        <v>74</v>
      </c>
      <c r="B13" s="1" t="s">
        <v>94</v>
      </c>
      <c r="C13" s="61">
        <f t="shared" si="0"/>
        <v>148.42</v>
      </c>
      <c r="D13" s="65"/>
      <c r="E13" s="92">
        <f>SUM(E14:E30)</f>
        <v>148.42</v>
      </c>
      <c r="F13" s="59"/>
      <c r="G13" s="59"/>
    </row>
    <row r="14" spans="1:8" ht="30.75" customHeight="1">
      <c r="A14" s="1" t="s">
        <v>52</v>
      </c>
      <c r="B14" s="1" t="s">
        <v>106</v>
      </c>
      <c r="C14" s="61">
        <f t="shared" si="0"/>
        <v>9.06</v>
      </c>
      <c r="D14" s="66"/>
      <c r="E14" s="86">
        <v>9.06</v>
      </c>
      <c r="F14" s="59"/>
      <c r="G14" s="59"/>
      <c r="H14" s="59"/>
    </row>
    <row r="15" spans="1:7" ht="30.75" customHeight="1">
      <c r="A15" s="1" t="s">
        <v>51</v>
      </c>
      <c r="B15" s="1" t="s">
        <v>66</v>
      </c>
      <c r="C15" s="61">
        <f t="shared" si="0"/>
        <v>6.8</v>
      </c>
      <c r="D15" s="66"/>
      <c r="E15" s="86">
        <v>6.8</v>
      </c>
      <c r="F15" s="59"/>
      <c r="G15" s="59"/>
    </row>
    <row r="16" spans="1:6" ht="30.75" customHeight="1">
      <c r="A16" s="1" t="s">
        <v>115</v>
      </c>
      <c r="B16" s="1" t="s">
        <v>26</v>
      </c>
      <c r="C16" s="61">
        <f t="shared" si="0"/>
        <v>5.9</v>
      </c>
      <c r="D16" s="67"/>
      <c r="E16" s="86">
        <v>5.9</v>
      </c>
      <c r="F16" s="59"/>
    </row>
    <row r="17" spans="1:8" ht="30.75" customHeight="1">
      <c r="A17" s="1" t="s">
        <v>50</v>
      </c>
      <c r="B17" s="1" t="s">
        <v>45</v>
      </c>
      <c r="C17" s="61">
        <f t="shared" si="0"/>
        <v>2</v>
      </c>
      <c r="D17" s="68"/>
      <c r="E17" s="89">
        <v>2</v>
      </c>
      <c r="F17" s="59"/>
      <c r="G17" s="59"/>
      <c r="H17" s="59"/>
    </row>
    <row r="18" spans="1:6" ht="30.75" customHeight="1">
      <c r="A18" s="1" t="s">
        <v>22</v>
      </c>
      <c r="B18" s="1" t="s">
        <v>13</v>
      </c>
      <c r="C18" s="61">
        <f t="shared" si="0"/>
        <v>25</v>
      </c>
      <c r="D18" s="62"/>
      <c r="E18" s="87">
        <v>25</v>
      </c>
      <c r="F18" s="59"/>
    </row>
    <row r="19" spans="1:7" ht="30.75" customHeight="1">
      <c r="A19" s="1" t="s">
        <v>61</v>
      </c>
      <c r="B19" s="1" t="s">
        <v>105</v>
      </c>
      <c r="C19" s="61">
        <f t="shared" si="0"/>
        <v>0</v>
      </c>
      <c r="D19" s="62"/>
      <c r="E19" s="86">
        <v>0</v>
      </c>
      <c r="F19" s="59"/>
      <c r="G19" s="59"/>
    </row>
    <row r="20" spans="1:8" ht="30.75" customHeight="1">
      <c r="A20" s="1" t="s">
        <v>102</v>
      </c>
      <c r="B20" s="1" t="s">
        <v>32</v>
      </c>
      <c r="C20" s="61">
        <f t="shared" si="0"/>
        <v>2.29</v>
      </c>
      <c r="D20" s="62"/>
      <c r="E20" s="86">
        <v>2.29</v>
      </c>
      <c r="F20" s="59"/>
      <c r="H20" s="59"/>
    </row>
    <row r="21" spans="1:7" ht="30.75" customHeight="1">
      <c r="A21" s="1" t="s">
        <v>23</v>
      </c>
      <c r="B21" s="1" t="s">
        <v>111</v>
      </c>
      <c r="C21" s="61">
        <f t="shared" si="0"/>
        <v>2</v>
      </c>
      <c r="D21" s="62"/>
      <c r="E21" s="86">
        <v>2</v>
      </c>
      <c r="F21" s="59"/>
      <c r="G21" s="59"/>
    </row>
    <row r="22" spans="1:7" ht="30.75" customHeight="1">
      <c r="A22" s="1" t="s">
        <v>62</v>
      </c>
      <c r="B22" s="1" t="s">
        <v>117</v>
      </c>
      <c r="C22" s="61">
        <f t="shared" si="0"/>
        <v>2</v>
      </c>
      <c r="D22" s="62"/>
      <c r="E22" s="86">
        <v>2</v>
      </c>
      <c r="F22" s="59"/>
      <c r="G22" s="59"/>
    </row>
    <row r="23" spans="1:8" ht="30.75" customHeight="1">
      <c r="A23" s="1" t="s">
        <v>101</v>
      </c>
      <c r="B23" s="1" t="s">
        <v>87</v>
      </c>
      <c r="C23" s="61">
        <f t="shared" si="0"/>
        <v>3.33</v>
      </c>
      <c r="D23" s="62"/>
      <c r="E23" s="86">
        <v>3.33</v>
      </c>
      <c r="F23" s="59"/>
      <c r="G23" s="59"/>
      <c r="H23" s="59"/>
    </row>
    <row r="24" spans="1:8" ht="30.75" customHeight="1">
      <c r="A24" s="1" t="s">
        <v>71</v>
      </c>
      <c r="B24" s="1" t="s">
        <v>70</v>
      </c>
      <c r="C24" s="61">
        <f t="shared" si="0"/>
        <v>10</v>
      </c>
      <c r="D24" s="69"/>
      <c r="E24" s="86">
        <v>10</v>
      </c>
      <c r="F24" s="59"/>
      <c r="G24" s="59"/>
      <c r="H24" s="59"/>
    </row>
    <row r="25" spans="1:8" ht="30.75" customHeight="1">
      <c r="A25" s="1" t="s">
        <v>34</v>
      </c>
      <c r="B25" s="1" t="s">
        <v>68</v>
      </c>
      <c r="C25" s="61">
        <f t="shared" si="0"/>
        <v>0</v>
      </c>
      <c r="D25" s="62"/>
      <c r="E25" s="89">
        <v>0</v>
      </c>
      <c r="F25" s="59"/>
      <c r="G25" s="59"/>
      <c r="H25" s="59"/>
    </row>
    <row r="26" spans="1:7" ht="30.75" customHeight="1">
      <c r="A26" s="1" t="s">
        <v>0</v>
      </c>
      <c r="B26" s="1" t="s">
        <v>112</v>
      </c>
      <c r="C26" s="61">
        <f t="shared" si="0"/>
        <v>7</v>
      </c>
      <c r="D26" s="62"/>
      <c r="E26" s="87">
        <v>7</v>
      </c>
      <c r="F26" s="59"/>
      <c r="G26" s="59"/>
    </row>
    <row r="27" spans="1:7" ht="30.75" customHeight="1">
      <c r="A27" s="1" t="s">
        <v>107</v>
      </c>
      <c r="B27" s="1" t="s">
        <v>42</v>
      </c>
      <c r="C27" s="61">
        <f t="shared" si="0"/>
        <v>18.9</v>
      </c>
      <c r="D27" s="62"/>
      <c r="E27" s="89">
        <v>18.9</v>
      </c>
      <c r="F27" s="59"/>
      <c r="G27" s="59"/>
    </row>
    <row r="28" spans="1:5" ht="30.75" customHeight="1">
      <c r="A28" s="1" t="s">
        <v>83</v>
      </c>
      <c r="B28" s="1" t="s">
        <v>49</v>
      </c>
      <c r="C28" s="61">
        <f t="shared" si="0"/>
        <v>47.85</v>
      </c>
      <c r="D28" s="69"/>
      <c r="E28" s="87">
        <v>47.85</v>
      </c>
    </row>
    <row r="29" spans="1:8" ht="30.75" customHeight="1">
      <c r="A29" s="1" t="s">
        <v>82</v>
      </c>
      <c r="B29" s="1" t="s">
        <v>54</v>
      </c>
      <c r="C29" s="61">
        <f t="shared" si="0"/>
        <v>0</v>
      </c>
      <c r="D29" s="62"/>
      <c r="E29" s="89">
        <v>0</v>
      </c>
      <c r="F29" s="59"/>
      <c r="G29" s="59"/>
      <c r="H29" s="59"/>
    </row>
    <row r="30" spans="1:5" ht="30.75" customHeight="1">
      <c r="A30" s="1" t="s">
        <v>98</v>
      </c>
      <c r="B30" s="1" t="s">
        <v>46</v>
      </c>
      <c r="C30" s="61">
        <f t="shared" si="0"/>
        <v>6.29</v>
      </c>
      <c r="D30" s="62"/>
      <c r="E30" s="88">
        <v>6.29</v>
      </c>
    </row>
    <row r="31" spans="1:7" ht="30.75" customHeight="1">
      <c r="A31" s="1" t="s">
        <v>36</v>
      </c>
      <c r="B31" s="1" t="s">
        <v>4</v>
      </c>
      <c r="C31" s="61">
        <f t="shared" si="0"/>
        <v>290.06</v>
      </c>
      <c r="D31" s="92">
        <f>SUM(D32:D37)</f>
        <v>290.06</v>
      </c>
      <c r="E31" s="70"/>
      <c r="F31" s="59"/>
      <c r="G31" s="59"/>
    </row>
    <row r="32" spans="1:8" ht="30.75" customHeight="1">
      <c r="A32" s="1" t="s">
        <v>52</v>
      </c>
      <c r="B32" s="1" t="s">
        <v>48</v>
      </c>
      <c r="C32" s="61">
        <f t="shared" si="0"/>
        <v>0</v>
      </c>
      <c r="D32" s="86">
        <v>0</v>
      </c>
      <c r="E32" s="63"/>
      <c r="F32" s="59"/>
      <c r="G32" s="59"/>
      <c r="H32" s="59"/>
    </row>
    <row r="33" spans="1:5" ht="30.75" customHeight="1">
      <c r="A33" s="1" t="s">
        <v>12</v>
      </c>
      <c r="B33" s="1" t="s">
        <v>85</v>
      </c>
      <c r="C33" s="61">
        <f t="shared" si="0"/>
        <v>207.9</v>
      </c>
      <c r="D33" s="89">
        <v>207.9</v>
      </c>
      <c r="E33" s="63"/>
    </row>
    <row r="34" spans="1:6" ht="30.75" customHeight="1">
      <c r="A34" s="1" t="s">
        <v>51</v>
      </c>
      <c r="B34" s="1" t="s">
        <v>58</v>
      </c>
      <c r="C34" s="61">
        <f t="shared" si="0"/>
        <v>0</v>
      </c>
      <c r="D34" s="87">
        <v>0</v>
      </c>
      <c r="E34" s="63"/>
      <c r="F34" s="59"/>
    </row>
    <row r="35" spans="1:7" ht="30.75" customHeight="1">
      <c r="A35" s="1" t="s">
        <v>115</v>
      </c>
      <c r="B35" s="1" t="s">
        <v>79</v>
      </c>
      <c r="C35" s="61">
        <f t="shared" si="0"/>
        <v>0</v>
      </c>
      <c r="D35" s="90">
        <v>0</v>
      </c>
      <c r="E35" s="63"/>
      <c r="F35" s="59"/>
      <c r="G35" s="59"/>
    </row>
    <row r="36" spans="1:5" ht="30.75" customHeight="1">
      <c r="A36" s="1" t="s">
        <v>22</v>
      </c>
      <c r="B36" s="1" t="s">
        <v>128</v>
      </c>
      <c r="C36" s="61">
        <f t="shared" si="0"/>
        <v>76.16</v>
      </c>
      <c r="D36" s="87">
        <v>76.16</v>
      </c>
      <c r="E36" s="63"/>
    </row>
    <row r="37" spans="1:5" ht="30.75" customHeight="1">
      <c r="A37" s="1" t="s">
        <v>98</v>
      </c>
      <c r="B37" s="1" t="s">
        <v>38</v>
      </c>
      <c r="C37" s="61">
        <f t="shared" si="0"/>
        <v>6</v>
      </c>
      <c r="D37" s="89">
        <v>6</v>
      </c>
      <c r="E37" s="63"/>
    </row>
    <row r="38" spans="1:7" ht="30.75" customHeight="1">
      <c r="A38" s="1" t="s">
        <v>41</v>
      </c>
      <c r="B38" s="1" t="s">
        <v>16</v>
      </c>
      <c r="C38" s="61">
        <f t="shared" si="0"/>
        <v>30.63</v>
      </c>
      <c r="D38" s="71"/>
      <c r="E38" s="92">
        <f>SUM(E39:E40)</f>
        <v>30.63</v>
      </c>
      <c r="F38" s="59"/>
      <c r="G38" s="59"/>
    </row>
    <row r="39" spans="1:9" ht="30.75" customHeight="1">
      <c r="A39" s="1" t="s">
        <v>12</v>
      </c>
      <c r="B39" s="1" t="s">
        <v>15</v>
      </c>
      <c r="C39" s="61">
        <f t="shared" si="0"/>
        <v>28.83</v>
      </c>
      <c r="D39" s="62"/>
      <c r="E39" s="86">
        <v>28.83</v>
      </c>
      <c r="F39" s="59"/>
      <c r="G39" s="59"/>
      <c r="H39" s="59"/>
      <c r="I39" s="59"/>
    </row>
    <row r="40" spans="1:6" ht="30.75" customHeight="1">
      <c r="A40" s="1" t="s">
        <v>98</v>
      </c>
      <c r="B40" s="1" t="s">
        <v>104</v>
      </c>
      <c r="C40" s="61">
        <f t="shared" si="0"/>
        <v>1.8</v>
      </c>
      <c r="D40" s="62"/>
      <c r="E40" s="89">
        <v>1.8</v>
      </c>
      <c r="F40" s="59"/>
    </row>
  </sheetData>
  <mergeCells count="4">
    <mergeCell ref="A1:E1"/>
    <mergeCell ref="A3:B3"/>
    <mergeCell ref="C3:C4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64.66015625" style="0" customWidth="1"/>
    <col min="2" max="2" width="31.66015625" style="0" customWidth="1"/>
  </cols>
  <sheetData>
    <row r="1" spans="1:2" ht="36" customHeight="1">
      <c r="A1" s="97" t="s">
        <v>141</v>
      </c>
      <c r="B1" s="97"/>
    </row>
    <row r="2" ht="25.5" customHeight="1">
      <c r="B2" s="3" t="s">
        <v>69</v>
      </c>
    </row>
    <row r="3" spans="1:2" ht="27" customHeight="1">
      <c r="A3" s="2" t="s">
        <v>43</v>
      </c>
      <c r="B3" s="74" t="s">
        <v>59</v>
      </c>
    </row>
    <row r="4" spans="1:2" ht="27" customHeight="1">
      <c r="A4" s="72" t="s">
        <v>25</v>
      </c>
      <c r="B4" s="89">
        <v>76.18</v>
      </c>
    </row>
    <row r="5" spans="1:3" ht="27" customHeight="1">
      <c r="A5" s="72" t="s">
        <v>122</v>
      </c>
      <c r="B5" s="87">
        <v>0</v>
      </c>
      <c r="C5" s="59"/>
    </row>
    <row r="6" spans="1:3" ht="27" customHeight="1">
      <c r="A6" s="73" t="s">
        <v>65</v>
      </c>
      <c r="B6" s="86">
        <v>18.33</v>
      </c>
      <c r="C6" s="59"/>
    </row>
    <row r="7" spans="1:3" ht="27" customHeight="1">
      <c r="A7" s="72" t="s">
        <v>30</v>
      </c>
      <c r="B7" s="89">
        <v>57.85</v>
      </c>
      <c r="C7" s="59"/>
    </row>
    <row r="8" spans="1:3" ht="27" customHeight="1">
      <c r="A8" s="72" t="s">
        <v>7</v>
      </c>
      <c r="B8" s="87">
        <v>57.85</v>
      </c>
      <c r="C8" s="59"/>
    </row>
    <row r="9" spans="1:3" ht="27" customHeight="1">
      <c r="A9" s="72" t="s">
        <v>89</v>
      </c>
      <c r="B9" s="89">
        <v>0</v>
      </c>
      <c r="C9" s="59"/>
    </row>
    <row r="10" ht="12.75" customHeight="1"/>
  </sheetData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showGridLines="0" showZeros="0" tabSelected="1" workbookViewId="0" topLeftCell="A1">
      <selection activeCell="C5" sqref="C5"/>
    </sheetView>
  </sheetViews>
  <sheetFormatPr defaultColWidth="9.16015625" defaultRowHeight="11.25"/>
  <cols>
    <col min="1" max="1" width="51.66015625" style="0" customWidth="1"/>
    <col min="2" max="2" width="27.16015625" style="0" customWidth="1"/>
  </cols>
  <sheetData>
    <row r="1" spans="1:2" ht="21" customHeight="1">
      <c r="A1" s="97" t="s">
        <v>136</v>
      </c>
      <c r="B1" s="97"/>
    </row>
    <row r="2" ht="21.75" customHeight="1">
      <c r="B2" s="3" t="s">
        <v>69</v>
      </c>
    </row>
    <row r="3" spans="1:2" ht="27" customHeight="1">
      <c r="A3" s="2" t="s">
        <v>43</v>
      </c>
      <c r="B3" s="2" t="s">
        <v>59</v>
      </c>
    </row>
    <row r="4" spans="1:2" ht="27" customHeight="1">
      <c r="A4" s="1" t="s">
        <v>25</v>
      </c>
      <c r="B4" s="1">
        <v>1257.09</v>
      </c>
    </row>
    <row r="5" spans="1:2" ht="27" customHeight="1">
      <c r="A5" s="93" t="s">
        <v>129</v>
      </c>
      <c r="B5" s="1">
        <v>100</v>
      </c>
    </row>
    <row r="6" spans="1:2" ht="27" customHeight="1">
      <c r="A6" s="93" t="s">
        <v>130</v>
      </c>
      <c r="B6" s="1">
        <v>100</v>
      </c>
    </row>
    <row r="7" spans="1:2" ht="27" customHeight="1">
      <c r="A7" s="93" t="s">
        <v>131</v>
      </c>
      <c r="B7" s="1">
        <v>363</v>
      </c>
    </row>
    <row r="8" spans="1:2" ht="27" customHeight="1">
      <c r="A8" s="93" t="s">
        <v>132</v>
      </c>
      <c r="B8" s="1">
        <v>321</v>
      </c>
    </row>
    <row r="9" spans="1:2" ht="27" customHeight="1">
      <c r="A9" s="93" t="s">
        <v>133</v>
      </c>
      <c r="B9" s="1">
        <v>100</v>
      </c>
    </row>
    <row r="10" spans="1:2" ht="27" customHeight="1">
      <c r="A10" s="93" t="s">
        <v>134</v>
      </c>
      <c r="B10" s="1">
        <v>118.09</v>
      </c>
    </row>
    <row r="11" spans="1:2" ht="27" customHeight="1">
      <c r="A11" s="93" t="s">
        <v>135</v>
      </c>
      <c r="B11" s="1">
        <v>155</v>
      </c>
    </row>
    <row r="12" ht="12.75" customHeight="1"/>
    <row r="13" ht="18.75" customHeight="1">
      <c r="A13" t="s">
        <v>91</v>
      </c>
    </row>
  </sheetData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in9</cp:lastModifiedBy>
  <dcterms:modified xsi:type="dcterms:W3CDTF">2016-03-03T00:43:49Z</dcterms:modified>
  <cp:category/>
  <cp:version/>
  <cp:contentType/>
  <cp:contentStatus/>
</cp:coreProperties>
</file>